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sk\AppData\Local\Microsoft\Windows\INetCache\Content.Outlook\X3FGYAZ1\"/>
    </mc:Choice>
  </mc:AlternateContent>
  <xr:revisionPtr revIDLastSave="0" documentId="8_{22DD375C-ACE7-4499-ABD5-FCA66456E450}" xr6:coauthVersionLast="36" xr6:coauthVersionMax="36" xr10:uidLastSave="{00000000-0000-0000-0000-000000000000}"/>
  <bookViews>
    <workbookView xWindow="32760" yWindow="645" windowWidth="19035" windowHeight="11985" xr2:uid="{00000000-000D-0000-FFFF-FFFF00000000}"/>
  </bookViews>
  <sheets>
    <sheet name="MŠ příspěvky 5331" sheetId="2" r:id="rId1"/>
    <sheet name="MŠ inv_příspěvky " sheetId="3" r:id="rId2"/>
  </sheets>
  <definedNames>
    <definedName name="_xlnm.Print_Area" localSheetId="1">'MŠ inv_příspěvky '!$A$1:$N$21</definedName>
    <definedName name="_xlnm.Print_Area" localSheetId="0">'MŠ příspěvky 5331'!$A$1:$N$20</definedName>
  </definedNames>
  <calcPr calcId="191029"/>
</workbook>
</file>

<file path=xl/calcChain.xml><?xml version="1.0" encoding="utf-8"?>
<calcChain xmlns="http://schemas.openxmlformats.org/spreadsheetml/2006/main">
  <c r="N17" i="3" l="1"/>
  <c r="M17" i="3"/>
  <c r="L17" i="3"/>
  <c r="K17" i="3"/>
  <c r="I17" i="3"/>
  <c r="H17" i="3"/>
  <c r="G17" i="3"/>
  <c r="N19" i="2"/>
  <c r="M19" i="2"/>
  <c r="L19" i="2"/>
  <c r="K19" i="2"/>
  <c r="J9" i="2" l="1"/>
  <c r="H19" i="2"/>
  <c r="J7" i="2"/>
  <c r="J6" i="2"/>
  <c r="I19" i="2"/>
  <c r="G19" i="2"/>
  <c r="J18" i="2"/>
  <c r="J17" i="2"/>
  <c r="J16" i="2"/>
  <c r="J15" i="2"/>
  <c r="J14" i="2"/>
  <c r="J13" i="2"/>
  <c r="J12" i="2"/>
  <c r="J11" i="2"/>
  <c r="J10" i="2"/>
  <c r="J8" i="2"/>
  <c r="J19" i="2" l="1"/>
</calcChain>
</file>

<file path=xl/sharedStrings.xml><?xml version="1.0" encoding="utf-8"?>
<sst xmlns="http://schemas.openxmlformats.org/spreadsheetml/2006/main" count="94" uniqueCount="52">
  <si>
    <t>22. MŠ</t>
  </si>
  <si>
    <t>24. MŠ</t>
  </si>
  <si>
    <t>27. MŠ</t>
  </si>
  <si>
    <t>32. MŠ</t>
  </si>
  <si>
    <t>44. MŠ</t>
  </si>
  <si>
    <t>49. MŠ</t>
  </si>
  <si>
    <t>55. MŠ</t>
  </si>
  <si>
    <t>61. MŠ</t>
  </si>
  <si>
    <t>63. MŠ</t>
  </si>
  <si>
    <t>70. MŠ</t>
  </si>
  <si>
    <t>C E L K E M</t>
  </si>
  <si>
    <t>Fond</t>
  </si>
  <si>
    <t>Zakázka</t>
  </si>
  <si>
    <t>Účel</t>
  </si>
  <si>
    <t>FM</t>
  </si>
  <si>
    <t>16. MŠ</t>
  </si>
  <si>
    <t>MŠ</t>
  </si>
  <si>
    <t>49. MŠ-J</t>
  </si>
  <si>
    <t>13.4701</t>
  </si>
  <si>
    <t>13.4702</t>
  </si>
  <si>
    <t>13.4703</t>
  </si>
  <si>
    <t>13.4704</t>
  </si>
  <si>
    <t>13.4705</t>
  </si>
  <si>
    <t>13.4707</t>
  </si>
  <si>
    <t>13.4708</t>
  </si>
  <si>
    <t>13.4709</t>
  </si>
  <si>
    <t>13.4710</t>
  </si>
  <si>
    <t>13.4711</t>
  </si>
  <si>
    <t>13.4713</t>
  </si>
  <si>
    <t>% RU</t>
  </si>
  <si>
    <t>Položka</t>
  </si>
  <si>
    <t>neinvestiční  příspěvky na provoz</t>
  </si>
  <si>
    <t>Provozní příspěvky vlastním PO - MŠ - pol. 5331</t>
  </si>
  <si>
    <t>neinvestiční  příspěvky na provoz (grant G000000-8800)</t>
  </si>
  <si>
    <t>24. MŠ - Čedok</t>
  </si>
  <si>
    <t>Schválený rozpočet 2023</t>
  </si>
  <si>
    <t>Čerpání
k 31. 8. 2023</t>
  </si>
  <si>
    <t>Střednědobý výhled rozpočtu 2025</t>
  </si>
  <si>
    <t>Střednědobý výhled rozpočtu 2026</t>
  </si>
  <si>
    <t>Zpracoval(a):</t>
  </si>
  <si>
    <t>Schválil(a):</t>
  </si>
  <si>
    <t>Dne:</t>
  </si>
  <si>
    <t>Upravený rozpočet
k 31. 8. 2023</t>
  </si>
  <si>
    <t>Návrh rozpočtu 2024</t>
  </si>
  <si>
    <t>Střednědobý výhled rozpočtu 2027</t>
  </si>
  <si>
    <t>Investiční transfery zřízeným příspěvkovým organizacím - MŠ</t>
  </si>
  <si>
    <t>Čerpání                                        k 31. 8. 2022</t>
  </si>
  <si>
    <t>investiční  příspěvky na provoz</t>
  </si>
  <si>
    <t>Upravený rozpočet          k 31. 8. 2023</t>
  </si>
  <si>
    <t>Návrh rozpočtu MO Plzeň 3 na rok 2024 a střednědobý výhled rozpočtu v letech 2025-2027</t>
  </si>
  <si>
    <t>ODOBOR STAVEBNĚ SPRÁVNÍ A INVESTIC</t>
  </si>
  <si>
    <t>zrušeno k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</si>
</sst>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Arial CE"/>
      <charset val="238"/>
    </font>
    <font>
      <b/>
      <sz val="14"/>
      <color rgb="FFFF0000"/>
      <name val="Arial CE"/>
      <charset val="238"/>
    </font>
    <font>
      <b/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/>
    </xf>
  </cellStyleXfs>
  <cellXfs count="1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/>
    <xf numFmtId="0" fontId="6" fillId="3" borderId="0" xfId="0" applyFont="1" applyFill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1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9" fontId="3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8" fillId="0" borderId="0" xfId="0" applyFont="1" applyFill="1" applyAlignment="1">
      <alignment horizontal="right"/>
    </xf>
    <xf numFmtId="3" fontId="3" fillId="4" borderId="2" xfId="0" applyNumberFormat="1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vertical="center"/>
    </xf>
    <xf numFmtId="9" fontId="3" fillId="4" borderId="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9" fontId="4" fillId="0" borderId="6" xfId="1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" fontId="6" fillId="0" borderId="0" xfId="0" applyNumberFormat="1" applyFont="1" applyFill="1"/>
    <xf numFmtId="14" fontId="3" fillId="0" borderId="0" xfId="0" applyNumberFormat="1" applyFont="1" applyAlignment="1"/>
    <xf numFmtId="14" fontId="9" fillId="0" borderId="0" xfId="0" applyNumberFormat="1" applyFont="1" applyAlignment="1"/>
    <xf numFmtId="0" fontId="6" fillId="0" borderId="14" xfId="0" applyFont="1" applyBorder="1" applyAlignment="1">
      <alignment vertical="center"/>
    </xf>
    <xf numFmtId="0" fontId="6" fillId="0" borderId="0" xfId="0" applyFont="1"/>
    <xf numFmtId="3" fontId="4" fillId="0" borderId="8" xfId="0" applyNumberFormat="1" applyFont="1" applyBorder="1"/>
    <xf numFmtId="3" fontId="4" fillId="0" borderId="23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Alignment="1">
      <alignment horizontal="right"/>
    </xf>
    <xf numFmtId="9" fontId="11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9" fillId="5" borderId="0" xfId="0" applyFont="1" applyFill="1" applyAlignment="1">
      <alignment horizontal="left"/>
    </xf>
    <xf numFmtId="0" fontId="5" fillId="5" borderId="0" xfId="0" applyFont="1" applyFill="1"/>
    <xf numFmtId="3" fontId="4" fillId="0" borderId="4" xfId="0" applyNumberFormat="1" applyFont="1" applyFill="1" applyBorder="1" applyAlignment="1">
      <alignment vertical="center"/>
    </xf>
    <xf numFmtId="9" fontId="4" fillId="0" borderId="4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8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9" fontId="4" fillId="0" borderId="8" xfId="1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/>
    <xf numFmtId="0" fontId="4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9" fontId="4" fillId="0" borderId="11" xfId="1" applyNumberFormat="1" applyFont="1" applyFill="1" applyBorder="1" applyAlignment="1">
      <alignment horizontal="center" vertical="center"/>
    </xf>
    <xf numFmtId="9" fontId="16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4" fillId="0" borderId="2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5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9" fontId="3" fillId="4" borderId="20" xfId="1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left" vertical="center"/>
    </xf>
    <xf numFmtId="1" fontId="3" fillId="4" borderId="21" xfId="0" applyNumberFormat="1" applyFont="1" applyFill="1" applyBorder="1" applyAlignment="1">
      <alignment horizontal="left" vertical="center"/>
    </xf>
    <xf numFmtId="1" fontId="3" fillId="4" borderId="3" xfId="0" applyNumberFormat="1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9" fillId="5" borderId="14" xfId="0" applyFont="1" applyFill="1" applyBorder="1" applyAlignment="1">
      <alignment horizontal="left" vertical="center"/>
    </xf>
    <xf numFmtId="3" fontId="20" fillId="0" borderId="25" xfId="0" applyNumberFormat="1" applyFont="1" applyBorder="1" applyAlignment="1">
      <alignment horizontal="center" wrapText="1"/>
    </xf>
    <xf numFmtId="3" fontId="20" fillId="0" borderId="24" xfId="0" applyNumberFormat="1" applyFont="1" applyBorder="1" applyAlignment="1">
      <alignment horizontal="center" wrapText="1"/>
    </xf>
    <xf numFmtId="3" fontId="20" fillId="0" borderId="7" xfId="0" applyNumberFormat="1" applyFont="1" applyBorder="1" applyAlignment="1">
      <alignment horizontal="center" wrapText="1"/>
    </xf>
  </cellXfs>
  <cellStyles count="3">
    <cellStyle name="Normální" xfId="0" builtinId="0"/>
    <cellStyle name="Procenta" xfId="1" builtinId="5"/>
    <cellStyle name="SAPBEXstdItem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showWhiteSpace="0" zoomScaleNormal="100" workbookViewId="0">
      <selection activeCell="A21" sqref="A21:XFD30"/>
    </sheetView>
  </sheetViews>
  <sheetFormatPr defaultRowHeight="12.75" x14ac:dyDescent="0.2"/>
  <cols>
    <col min="1" max="1" width="8" style="6" customWidth="1"/>
    <col min="2" max="2" width="8.5703125" style="6" customWidth="1"/>
    <col min="3" max="3" width="8.85546875" style="6" customWidth="1"/>
    <col min="4" max="4" width="11.140625" style="6" customWidth="1"/>
    <col min="5" max="5" width="19.42578125" style="3" customWidth="1"/>
    <col min="6" max="6" width="13.140625" style="3" bestFit="1" customWidth="1"/>
    <col min="7" max="8" width="13.7109375" style="3" customWidth="1"/>
    <col min="9" max="9" width="15.140625" style="3" customWidth="1"/>
    <col min="10" max="10" width="6.42578125" style="7" customWidth="1"/>
    <col min="11" max="14" width="14.7109375" style="3" customWidth="1"/>
    <col min="15" max="15" width="13.140625" style="3" bestFit="1" customWidth="1"/>
    <col min="16" max="16384" width="9.140625" style="3"/>
  </cols>
  <sheetData>
    <row r="1" spans="1:14" ht="23.25" customHeight="1" x14ac:dyDescent="0.3">
      <c r="A1" s="94" t="s">
        <v>50</v>
      </c>
      <c r="B1" s="37"/>
      <c r="C1" s="37"/>
      <c r="D1" s="37"/>
      <c r="E1" s="38"/>
      <c r="F1" s="38"/>
      <c r="G1" s="39"/>
      <c r="I1" s="14"/>
    </row>
    <row r="2" spans="1:14" ht="18.75" customHeight="1" x14ac:dyDescent="0.3">
      <c r="A2" s="52" t="s">
        <v>49</v>
      </c>
      <c r="B2" s="51"/>
      <c r="C2" s="51"/>
      <c r="D2" s="51"/>
      <c r="E2" s="1"/>
      <c r="F2" s="2"/>
    </row>
    <row r="3" spans="1:14" ht="12.75" customHeight="1" x14ac:dyDescent="0.3">
      <c r="A3" s="52"/>
      <c r="B3" s="51"/>
      <c r="C3" s="51"/>
      <c r="D3" s="51"/>
      <c r="E3" s="1"/>
      <c r="F3" s="2"/>
    </row>
    <row r="4" spans="1:14" s="54" customFormat="1" ht="20.25" customHeight="1" thickBot="1" x14ac:dyDescent="0.3">
      <c r="A4" s="110" t="s">
        <v>32</v>
      </c>
      <c r="B4" s="110"/>
      <c r="C4" s="110"/>
      <c r="D4" s="110"/>
      <c r="E4" s="110"/>
      <c r="F4" s="40"/>
      <c r="G4" s="53"/>
      <c r="H4" s="53"/>
      <c r="I4" s="53"/>
      <c r="J4" s="53"/>
    </row>
    <row r="5" spans="1:14" s="88" customFormat="1" ht="63.75" thickBot="1" x14ac:dyDescent="0.3">
      <c r="A5" s="96" t="s">
        <v>11</v>
      </c>
      <c r="B5" s="97" t="s">
        <v>30</v>
      </c>
      <c r="C5" s="96" t="s">
        <v>14</v>
      </c>
      <c r="D5" s="96" t="s">
        <v>16</v>
      </c>
      <c r="E5" s="96" t="s">
        <v>13</v>
      </c>
      <c r="F5" s="97" t="s">
        <v>12</v>
      </c>
      <c r="G5" s="98" t="s">
        <v>35</v>
      </c>
      <c r="H5" s="98" t="s">
        <v>42</v>
      </c>
      <c r="I5" s="99" t="s">
        <v>36</v>
      </c>
      <c r="J5" s="17" t="s">
        <v>29</v>
      </c>
      <c r="K5" s="98" t="s">
        <v>43</v>
      </c>
      <c r="L5" s="100" t="s">
        <v>37</v>
      </c>
      <c r="M5" s="98" t="s">
        <v>38</v>
      </c>
      <c r="N5" s="101" t="s">
        <v>44</v>
      </c>
    </row>
    <row r="6" spans="1:14" s="4" customFormat="1" ht="18.95" customHeight="1" x14ac:dyDescent="0.25">
      <c r="A6" s="18">
        <v>3111</v>
      </c>
      <c r="B6" s="19">
        <v>5331</v>
      </c>
      <c r="C6" s="44" t="s">
        <v>18</v>
      </c>
      <c r="D6" s="20" t="s">
        <v>15</v>
      </c>
      <c r="E6" s="106" t="s">
        <v>31</v>
      </c>
      <c r="F6" s="21">
        <v>200100001411</v>
      </c>
      <c r="G6" s="22">
        <v>890000</v>
      </c>
      <c r="H6" s="22">
        <v>1190000</v>
      </c>
      <c r="I6" s="23">
        <v>900000</v>
      </c>
      <c r="J6" s="35">
        <f t="shared" ref="J6:J19" si="0">I6/H6</f>
        <v>0.75630252100840334</v>
      </c>
      <c r="K6" s="55">
        <v>1440000</v>
      </c>
      <c r="L6" s="55">
        <v>1440000</v>
      </c>
      <c r="M6" s="55">
        <v>1440000</v>
      </c>
      <c r="N6" s="55">
        <v>1440000</v>
      </c>
    </row>
    <row r="7" spans="1:14" s="4" customFormat="1" ht="18.95" customHeight="1" x14ac:dyDescent="0.25">
      <c r="A7" s="24">
        <v>3111</v>
      </c>
      <c r="B7" s="25">
        <v>5331</v>
      </c>
      <c r="C7" s="45" t="s">
        <v>19</v>
      </c>
      <c r="D7" s="26" t="s">
        <v>0</v>
      </c>
      <c r="E7" s="107"/>
      <c r="F7" s="27">
        <v>200100001405</v>
      </c>
      <c r="G7" s="28">
        <v>2280000</v>
      </c>
      <c r="H7" s="28">
        <v>2280000</v>
      </c>
      <c r="I7" s="43">
        <v>1520000</v>
      </c>
      <c r="J7" s="35">
        <f t="shared" si="0"/>
        <v>0.66666666666666663</v>
      </c>
      <c r="K7" s="57">
        <v>2280000</v>
      </c>
      <c r="L7" s="57">
        <v>2280000</v>
      </c>
      <c r="M7" s="57">
        <v>2280000</v>
      </c>
      <c r="N7" s="57">
        <v>2280000</v>
      </c>
    </row>
    <row r="8" spans="1:14" s="4" customFormat="1" ht="18.95" customHeight="1" x14ac:dyDescent="0.25">
      <c r="A8" s="24">
        <v>3111</v>
      </c>
      <c r="B8" s="25">
        <v>5331</v>
      </c>
      <c r="C8" s="45" t="s">
        <v>20</v>
      </c>
      <c r="D8" s="26" t="s">
        <v>1</v>
      </c>
      <c r="E8" s="108"/>
      <c r="F8" s="27">
        <v>200100001404</v>
      </c>
      <c r="G8" s="28">
        <v>1520000</v>
      </c>
      <c r="H8" s="28">
        <v>1520000</v>
      </c>
      <c r="I8" s="43">
        <v>980000</v>
      </c>
      <c r="J8" s="35">
        <f t="shared" si="0"/>
        <v>0.64473684210526316</v>
      </c>
      <c r="K8" s="57">
        <v>1520000</v>
      </c>
      <c r="L8" s="57">
        <v>1520000</v>
      </c>
      <c r="M8" s="57">
        <v>1520000</v>
      </c>
      <c r="N8" s="57">
        <v>1520000</v>
      </c>
    </row>
    <row r="9" spans="1:14" s="4" customFormat="1" ht="48.75" customHeight="1" x14ac:dyDescent="0.25">
      <c r="A9" s="24">
        <v>3111</v>
      </c>
      <c r="B9" s="25">
        <v>5331</v>
      </c>
      <c r="C9" s="45" t="s">
        <v>20</v>
      </c>
      <c r="D9" s="61" t="s">
        <v>34</v>
      </c>
      <c r="E9" s="49" t="s">
        <v>33</v>
      </c>
      <c r="F9" s="27">
        <v>200100001404</v>
      </c>
      <c r="G9" s="28">
        <v>1500000</v>
      </c>
      <c r="H9" s="28">
        <v>1500000</v>
      </c>
      <c r="I9" s="43">
        <v>960000</v>
      </c>
      <c r="J9" s="35">
        <f t="shared" ref="J9" si="1">I9/H9</f>
        <v>0.64</v>
      </c>
      <c r="K9" s="28">
        <v>1500000</v>
      </c>
      <c r="L9" s="28">
        <v>1500000</v>
      </c>
      <c r="M9" s="28">
        <v>1500000</v>
      </c>
      <c r="N9" s="28">
        <v>1500000</v>
      </c>
    </row>
    <row r="10" spans="1:14" s="4" customFormat="1" ht="18.95" customHeight="1" x14ac:dyDescent="0.25">
      <c r="A10" s="24">
        <v>3111</v>
      </c>
      <c r="B10" s="25">
        <v>5331</v>
      </c>
      <c r="C10" s="45" t="s">
        <v>21</v>
      </c>
      <c r="D10" s="26" t="s">
        <v>2</v>
      </c>
      <c r="E10" s="107" t="s">
        <v>31</v>
      </c>
      <c r="F10" s="27">
        <v>200100001419</v>
      </c>
      <c r="G10" s="28">
        <v>2100000</v>
      </c>
      <c r="H10" s="28">
        <v>2100000</v>
      </c>
      <c r="I10" s="43">
        <v>1300000</v>
      </c>
      <c r="J10" s="35">
        <f t="shared" si="0"/>
        <v>0.61904761904761907</v>
      </c>
      <c r="K10" s="57">
        <v>2100000</v>
      </c>
      <c r="L10" s="57">
        <v>2100000</v>
      </c>
      <c r="M10" s="57">
        <v>2100000</v>
      </c>
      <c r="N10" s="57">
        <v>2100000</v>
      </c>
    </row>
    <row r="11" spans="1:14" s="4" customFormat="1" ht="18.95" customHeight="1" x14ac:dyDescent="0.25">
      <c r="A11" s="24">
        <v>3111</v>
      </c>
      <c r="B11" s="25">
        <v>5331</v>
      </c>
      <c r="C11" s="45" t="s">
        <v>22</v>
      </c>
      <c r="D11" s="26" t="s">
        <v>3</v>
      </c>
      <c r="E11" s="107"/>
      <c r="F11" s="27">
        <v>200100001406</v>
      </c>
      <c r="G11" s="28">
        <v>1600000</v>
      </c>
      <c r="H11" s="28">
        <v>1679000</v>
      </c>
      <c r="I11" s="29">
        <v>1159000</v>
      </c>
      <c r="J11" s="35">
        <f t="shared" si="0"/>
        <v>0.6902918403811793</v>
      </c>
      <c r="K11" s="57">
        <v>1600000</v>
      </c>
      <c r="L11" s="57">
        <v>1600000</v>
      </c>
      <c r="M11" s="57">
        <v>1600000</v>
      </c>
      <c r="N11" s="57">
        <v>1600000</v>
      </c>
    </row>
    <row r="12" spans="1:14" s="4" customFormat="1" ht="18.95" customHeight="1" x14ac:dyDescent="0.25">
      <c r="A12" s="24">
        <v>3111</v>
      </c>
      <c r="B12" s="25">
        <v>5331</v>
      </c>
      <c r="C12" s="45" t="s">
        <v>23</v>
      </c>
      <c r="D12" s="26" t="s">
        <v>4</v>
      </c>
      <c r="E12" s="107"/>
      <c r="F12" s="27">
        <v>200100001403</v>
      </c>
      <c r="G12" s="28">
        <v>1470000</v>
      </c>
      <c r="H12" s="28">
        <v>1470000</v>
      </c>
      <c r="I12" s="29">
        <v>890000</v>
      </c>
      <c r="J12" s="35">
        <f t="shared" si="0"/>
        <v>0.60544217687074831</v>
      </c>
      <c r="K12" s="57">
        <v>1440000</v>
      </c>
      <c r="L12" s="57">
        <v>1440000</v>
      </c>
      <c r="M12" s="57">
        <v>1440000</v>
      </c>
      <c r="N12" s="57">
        <v>1440000</v>
      </c>
    </row>
    <row r="13" spans="1:14" s="4" customFormat="1" ht="18.95" customHeight="1" x14ac:dyDescent="0.25">
      <c r="A13" s="24">
        <v>3111</v>
      </c>
      <c r="B13" s="25">
        <v>5331</v>
      </c>
      <c r="C13" s="45" t="s">
        <v>24</v>
      </c>
      <c r="D13" s="26" t="s">
        <v>5</v>
      </c>
      <c r="E13" s="107"/>
      <c r="F13" s="27">
        <v>200100001418</v>
      </c>
      <c r="G13" s="28">
        <v>1340000</v>
      </c>
      <c r="H13" s="28">
        <v>1900000</v>
      </c>
      <c r="I13" s="29">
        <v>950000</v>
      </c>
      <c r="J13" s="35">
        <f t="shared" si="0"/>
        <v>0.5</v>
      </c>
      <c r="K13" s="57">
        <v>2380000</v>
      </c>
      <c r="L13" s="57">
        <v>2380000</v>
      </c>
      <c r="M13" s="57">
        <v>2380000</v>
      </c>
      <c r="N13" s="57">
        <v>2380000</v>
      </c>
    </row>
    <row r="14" spans="1:14" s="4" customFormat="1" ht="18.95" customHeight="1" x14ac:dyDescent="0.25">
      <c r="A14" s="24">
        <v>3111</v>
      </c>
      <c r="B14" s="25">
        <v>5331</v>
      </c>
      <c r="C14" s="45" t="s">
        <v>24</v>
      </c>
      <c r="D14" s="26" t="s">
        <v>17</v>
      </c>
      <c r="E14" s="107"/>
      <c r="F14" s="27">
        <v>200100002507</v>
      </c>
      <c r="G14" s="28">
        <v>1760000</v>
      </c>
      <c r="H14" s="28">
        <v>1200000</v>
      </c>
      <c r="I14" s="29">
        <v>1200000</v>
      </c>
      <c r="J14" s="35">
        <f t="shared" si="0"/>
        <v>1</v>
      </c>
      <c r="K14" s="111" t="s">
        <v>51</v>
      </c>
      <c r="L14" s="112"/>
      <c r="M14" s="112"/>
      <c r="N14" s="113"/>
    </row>
    <row r="15" spans="1:14" s="4" customFormat="1" ht="18.95" customHeight="1" x14ac:dyDescent="0.25">
      <c r="A15" s="24">
        <v>3111</v>
      </c>
      <c r="B15" s="25">
        <v>5331</v>
      </c>
      <c r="C15" s="45" t="s">
        <v>25</v>
      </c>
      <c r="D15" s="26" t="s">
        <v>6</v>
      </c>
      <c r="E15" s="107"/>
      <c r="F15" s="27">
        <v>200100001420</v>
      </c>
      <c r="G15" s="28">
        <v>3170000</v>
      </c>
      <c r="H15" s="28">
        <v>3170000</v>
      </c>
      <c r="I15" s="29">
        <v>2110000</v>
      </c>
      <c r="J15" s="35">
        <f t="shared" si="0"/>
        <v>0.66561514195583593</v>
      </c>
      <c r="K15" s="57">
        <v>3170000</v>
      </c>
      <c r="L15" s="57">
        <v>3170000</v>
      </c>
      <c r="M15" s="57">
        <v>3170000</v>
      </c>
      <c r="N15" s="57">
        <v>3170000</v>
      </c>
    </row>
    <row r="16" spans="1:14" s="4" customFormat="1" ht="18.95" customHeight="1" x14ac:dyDescent="0.25">
      <c r="A16" s="41">
        <v>3111</v>
      </c>
      <c r="B16" s="41">
        <v>5331</v>
      </c>
      <c r="C16" s="46" t="s">
        <v>26</v>
      </c>
      <c r="D16" s="26" t="s">
        <v>7</v>
      </c>
      <c r="E16" s="107"/>
      <c r="F16" s="42">
        <v>200100001399</v>
      </c>
      <c r="G16" s="28">
        <v>2750000</v>
      </c>
      <c r="H16" s="28">
        <v>2750000</v>
      </c>
      <c r="I16" s="29">
        <v>1840000</v>
      </c>
      <c r="J16" s="35">
        <f t="shared" si="0"/>
        <v>0.66909090909090907</v>
      </c>
      <c r="K16" s="57">
        <v>2750000</v>
      </c>
      <c r="L16" s="57">
        <v>2750000</v>
      </c>
      <c r="M16" s="57">
        <v>2750000</v>
      </c>
      <c r="N16" s="57">
        <v>2750000</v>
      </c>
    </row>
    <row r="17" spans="1:23" s="4" customFormat="1" ht="18.95" customHeight="1" x14ac:dyDescent="0.25">
      <c r="A17" s="24">
        <v>3111</v>
      </c>
      <c r="B17" s="25">
        <v>5331</v>
      </c>
      <c r="C17" s="45" t="s">
        <v>27</v>
      </c>
      <c r="D17" s="26" t="s">
        <v>8</v>
      </c>
      <c r="E17" s="107"/>
      <c r="F17" s="27">
        <v>200100001400</v>
      </c>
      <c r="G17" s="28">
        <v>3950000</v>
      </c>
      <c r="H17" s="28">
        <v>3950000</v>
      </c>
      <c r="I17" s="29">
        <v>2520000</v>
      </c>
      <c r="J17" s="35">
        <f t="shared" si="0"/>
        <v>0.63797468354430376</v>
      </c>
      <c r="K17" s="57">
        <v>3950000</v>
      </c>
      <c r="L17" s="57">
        <v>3950000</v>
      </c>
      <c r="M17" s="57">
        <v>3950000</v>
      </c>
      <c r="N17" s="57">
        <v>3950000</v>
      </c>
    </row>
    <row r="18" spans="1:23" s="4" customFormat="1" ht="18.95" customHeight="1" thickBot="1" x14ac:dyDescent="0.3">
      <c r="A18" s="30">
        <v>3111</v>
      </c>
      <c r="B18" s="31">
        <v>5331</v>
      </c>
      <c r="C18" s="47" t="s">
        <v>28</v>
      </c>
      <c r="D18" s="48" t="s">
        <v>9</v>
      </c>
      <c r="E18" s="109"/>
      <c r="F18" s="32">
        <v>200100001402</v>
      </c>
      <c r="G18" s="33">
        <v>2210000</v>
      </c>
      <c r="H18" s="33">
        <v>2228000</v>
      </c>
      <c r="I18" s="34">
        <v>1498000</v>
      </c>
      <c r="J18" s="36">
        <f t="shared" si="0"/>
        <v>0.67235188509874322</v>
      </c>
      <c r="K18" s="59">
        <v>2210000</v>
      </c>
      <c r="L18" s="59">
        <v>2210000</v>
      </c>
      <c r="M18" s="59">
        <v>2210000</v>
      </c>
      <c r="N18" s="59">
        <v>2210000</v>
      </c>
      <c r="O18" s="8"/>
      <c r="P18" s="8"/>
      <c r="Q18" s="8"/>
      <c r="R18" s="8"/>
      <c r="S18" s="8"/>
      <c r="T18" s="8"/>
      <c r="U18" s="8"/>
      <c r="V18" s="8"/>
      <c r="W18" s="8"/>
    </row>
    <row r="19" spans="1:23" s="5" customFormat="1" ht="33.75" customHeight="1" thickBot="1" x14ac:dyDescent="0.3">
      <c r="A19" s="103" t="s">
        <v>10</v>
      </c>
      <c r="B19" s="104"/>
      <c r="C19" s="104"/>
      <c r="D19" s="104"/>
      <c r="E19" s="104"/>
      <c r="F19" s="105"/>
      <c r="G19" s="15">
        <f>SUM(G6:G18)</f>
        <v>26540000</v>
      </c>
      <c r="H19" s="15">
        <f>SUM(H6:H18)</f>
        <v>26937000</v>
      </c>
      <c r="I19" s="16">
        <f>SUM(I6:I18)</f>
        <v>17827000</v>
      </c>
      <c r="J19" s="17">
        <f t="shared" si="0"/>
        <v>0.66180346734974194</v>
      </c>
      <c r="K19" s="15">
        <f>SUM(K6:K18)</f>
        <v>26340000</v>
      </c>
      <c r="L19" s="15">
        <f>SUM(L6:L18)</f>
        <v>26340000</v>
      </c>
      <c r="M19" s="15">
        <f>SUM(M6:M18)</f>
        <v>26340000</v>
      </c>
      <c r="N19" s="15">
        <f>SUM(N6:N18)</f>
        <v>26340000</v>
      </c>
      <c r="O19" s="50"/>
      <c r="P19" s="9"/>
      <c r="Q19" s="9"/>
      <c r="R19" s="9"/>
      <c r="S19" s="9"/>
      <c r="T19" s="9"/>
      <c r="U19" s="9"/>
      <c r="V19" s="9"/>
      <c r="W19" s="9"/>
    </row>
    <row r="20" spans="1:23" s="9" customFormat="1" ht="22.5" customHeight="1" x14ac:dyDescent="0.25">
      <c r="A20" s="10"/>
      <c r="B20" s="10"/>
      <c r="C20" s="10"/>
      <c r="D20" s="10"/>
      <c r="E20" s="10"/>
      <c r="F20" s="10"/>
      <c r="G20" s="11"/>
      <c r="H20" s="13"/>
      <c r="I20" s="11"/>
      <c r="J20" s="12"/>
    </row>
  </sheetData>
  <mergeCells count="5">
    <mergeCell ref="A19:F19"/>
    <mergeCell ref="E6:E8"/>
    <mergeCell ref="E10:E18"/>
    <mergeCell ref="A4:E4"/>
    <mergeCell ref="K14:N1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Footer xml:space="preserve">&amp;R&amp;"-,Tučné"&amp;12MŠ - PŘÍSPĚVEK 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91EC-48C0-45C6-B768-07312D92F939}">
  <dimension ref="A1:Q21"/>
  <sheetViews>
    <sheetView zoomScaleNormal="100" workbookViewId="0">
      <selection activeCell="K5" sqref="K5"/>
    </sheetView>
  </sheetViews>
  <sheetFormatPr defaultRowHeight="12.75" x14ac:dyDescent="0.2"/>
  <cols>
    <col min="1" max="1" width="6.42578125" style="6" customWidth="1"/>
    <col min="2" max="2" width="8.42578125" style="6" customWidth="1"/>
    <col min="3" max="3" width="8.7109375" style="6" customWidth="1"/>
    <col min="4" max="4" width="9" style="6" customWidth="1"/>
    <col min="5" max="5" width="11.7109375" style="3" customWidth="1"/>
    <col min="6" max="9" width="13.7109375" style="3" customWidth="1"/>
    <col min="10" max="10" width="5.5703125" style="65" customWidth="1"/>
    <col min="11" max="14" width="14.7109375" style="3" customWidth="1"/>
    <col min="15" max="16384" width="9.140625" style="3"/>
  </cols>
  <sheetData>
    <row r="1" spans="1:17" s="62" customFormat="1" ht="33" customHeight="1" x14ac:dyDescent="0.35">
      <c r="A1" s="94" t="s">
        <v>50</v>
      </c>
      <c r="B1" s="93"/>
      <c r="C1" s="92"/>
      <c r="D1" s="92"/>
      <c r="E1" s="92"/>
      <c r="F1" s="92"/>
      <c r="I1" s="63"/>
      <c r="J1" s="64"/>
    </row>
    <row r="2" spans="1:17" ht="22.5" customHeight="1" x14ac:dyDescent="0.3">
      <c r="A2" s="91" t="s">
        <v>49</v>
      </c>
      <c r="B2" s="66"/>
      <c r="C2" s="67"/>
      <c r="D2" s="68"/>
      <c r="E2" s="69"/>
      <c r="F2" s="69"/>
      <c r="G2" s="70"/>
      <c r="I2" s="14"/>
    </row>
    <row r="3" spans="1:17" ht="30" customHeight="1" thickBot="1" x14ac:dyDescent="0.35">
      <c r="A3" s="95" t="s">
        <v>45</v>
      </c>
      <c r="B3" s="71"/>
      <c r="C3" s="71"/>
      <c r="D3" s="71"/>
      <c r="E3" s="71"/>
      <c r="F3" s="71"/>
      <c r="G3" s="72"/>
      <c r="H3" s="72"/>
      <c r="I3" s="14"/>
    </row>
    <row r="4" spans="1:17" s="88" customFormat="1" ht="63.75" customHeight="1" thickBot="1" x14ac:dyDescent="0.3">
      <c r="A4" s="96" t="s">
        <v>11</v>
      </c>
      <c r="B4" s="97" t="s">
        <v>30</v>
      </c>
      <c r="C4" s="96" t="s">
        <v>14</v>
      </c>
      <c r="D4" s="96" t="s">
        <v>16</v>
      </c>
      <c r="E4" s="96" t="s">
        <v>13</v>
      </c>
      <c r="F4" s="97" t="s">
        <v>12</v>
      </c>
      <c r="G4" s="98" t="s">
        <v>35</v>
      </c>
      <c r="H4" s="98" t="s">
        <v>48</v>
      </c>
      <c r="I4" s="99" t="s">
        <v>46</v>
      </c>
      <c r="J4" s="102" t="s">
        <v>29</v>
      </c>
      <c r="K4" s="98" t="s">
        <v>43</v>
      </c>
      <c r="L4" s="98" t="s">
        <v>37</v>
      </c>
      <c r="M4" s="98" t="s">
        <v>38</v>
      </c>
      <c r="N4" s="98" t="s">
        <v>44</v>
      </c>
    </row>
    <row r="5" spans="1:17" s="4" customFormat="1" ht="24" customHeight="1" x14ac:dyDescent="0.25">
      <c r="A5" s="18">
        <v>3111</v>
      </c>
      <c r="B5" s="18">
        <v>6351</v>
      </c>
      <c r="C5" s="18" t="s">
        <v>18</v>
      </c>
      <c r="D5" s="20" t="s">
        <v>15</v>
      </c>
      <c r="E5" s="106" t="s">
        <v>47</v>
      </c>
      <c r="F5" s="21">
        <v>200100001411</v>
      </c>
      <c r="G5" s="22">
        <v>0</v>
      </c>
      <c r="H5" s="73">
        <v>0</v>
      </c>
      <c r="I5" s="23">
        <v>0</v>
      </c>
      <c r="J5" s="74">
        <v>0</v>
      </c>
      <c r="K5" s="56"/>
      <c r="L5" s="55"/>
      <c r="M5" s="55"/>
      <c r="N5" s="55"/>
      <c r="Q5" s="75"/>
    </row>
    <row r="6" spans="1:17" s="4" customFormat="1" ht="24" customHeight="1" x14ac:dyDescent="0.25">
      <c r="A6" s="24">
        <v>3111</v>
      </c>
      <c r="B6" s="90">
        <v>6351</v>
      </c>
      <c r="C6" s="76" t="s">
        <v>19</v>
      </c>
      <c r="D6" s="26" t="s">
        <v>0</v>
      </c>
      <c r="E6" s="107"/>
      <c r="F6" s="27">
        <v>200100001405</v>
      </c>
      <c r="G6" s="28">
        <v>0</v>
      </c>
      <c r="H6" s="77">
        <v>0</v>
      </c>
      <c r="I6" s="29">
        <v>0</v>
      </c>
      <c r="J6" s="78">
        <v>0</v>
      </c>
      <c r="K6" s="58"/>
      <c r="L6" s="57"/>
      <c r="M6" s="57"/>
      <c r="N6" s="57"/>
    </row>
    <row r="7" spans="1:17" s="4" customFormat="1" ht="24" customHeight="1" x14ac:dyDescent="0.25">
      <c r="A7" s="24">
        <v>3111</v>
      </c>
      <c r="B7" s="90">
        <v>6351</v>
      </c>
      <c r="C7" s="76" t="s">
        <v>20</v>
      </c>
      <c r="D7" s="26" t="s">
        <v>1</v>
      </c>
      <c r="E7" s="107"/>
      <c r="F7" s="27">
        <v>200100001404</v>
      </c>
      <c r="G7" s="28">
        <v>0</v>
      </c>
      <c r="H7" s="77">
        <v>0</v>
      </c>
      <c r="I7" s="29">
        <v>0</v>
      </c>
      <c r="J7" s="35">
        <v>0</v>
      </c>
      <c r="K7" s="58"/>
      <c r="L7" s="79"/>
      <c r="M7" s="57"/>
      <c r="N7" s="57"/>
    </row>
    <row r="8" spans="1:17" s="4" customFormat="1" ht="24" customHeight="1" x14ac:dyDescent="0.25">
      <c r="A8" s="24">
        <v>3111</v>
      </c>
      <c r="B8" s="90">
        <v>6351</v>
      </c>
      <c r="C8" s="76" t="s">
        <v>21</v>
      </c>
      <c r="D8" s="26" t="s">
        <v>2</v>
      </c>
      <c r="E8" s="107"/>
      <c r="F8" s="27">
        <v>200100001419</v>
      </c>
      <c r="G8" s="28">
        <v>0</v>
      </c>
      <c r="H8" s="77">
        <v>0</v>
      </c>
      <c r="I8" s="29">
        <v>0</v>
      </c>
      <c r="J8" s="35">
        <v>0</v>
      </c>
      <c r="K8" s="58"/>
      <c r="L8" s="57"/>
      <c r="M8" s="57"/>
      <c r="N8" s="57"/>
    </row>
    <row r="9" spans="1:17" s="4" customFormat="1" ht="24" customHeight="1" x14ac:dyDescent="0.25">
      <c r="A9" s="24">
        <v>3111</v>
      </c>
      <c r="B9" s="90">
        <v>6351</v>
      </c>
      <c r="C9" s="76" t="s">
        <v>22</v>
      </c>
      <c r="D9" s="26" t="s">
        <v>3</v>
      </c>
      <c r="E9" s="107"/>
      <c r="F9" s="27">
        <v>200100001406</v>
      </c>
      <c r="G9" s="28">
        <v>0</v>
      </c>
      <c r="H9" s="77">
        <v>0</v>
      </c>
      <c r="I9" s="29">
        <v>0</v>
      </c>
      <c r="J9" s="78">
        <v>0</v>
      </c>
      <c r="K9" s="58"/>
      <c r="L9" s="57"/>
      <c r="M9" s="57"/>
      <c r="N9" s="57"/>
    </row>
    <row r="10" spans="1:17" s="4" customFormat="1" ht="24" customHeight="1" x14ac:dyDescent="0.25">
      <c r="A10" s="24">
        <v>3111</v>
      </c>
      <c r="B10" s="90">
        <v>6351</v>
      </c>
      <c r="C10" s="76" t="s">
        <v>23</v>
      </c>
      <c r="D10" s="26" t="s">
        <v>4</v>
      </c>
      <c r="E10" s="107"/>
      <c r="F10" s="27">
        <v>200100001403</v>
      </c>
      <c r="G10" s="28">
        <v>0</v>
      </c>
      <c r="H10" s="77">
        <v>0</v>
      </c>
      <c r="I10" s="29">
        <v>0</v>
      </c>
      <c r="J10" s="35">
        <v>0</v>
      </c>
      <c r="K10" s="58"/>
      <c r="L10" s="57"/>
      <c r="M10" s="57"/>
      <c r="N10" s="57"/>
    </row>
    <row r="11" spans="1:17" s="4" customFormat="1" ht="24" customHeight="1" x14ac:dyDescent="0.25">
      <c r="A11" s="24">
        <v>3111</v>
      </c>
      <c r="B11" s="90">
        <v>6351</v>
      </c>
      <c r="C11" s="76" t="s">
        <v>24</v>
      </c>
      <c r="D11" s="26" t="s">
        <v>5</v>
      </c>
      <c r="E11" s="107"/>
      <c r="F11" s="27">
        <v>200100001418</v>
      </c>
      <c r="G11" s="28">
        <v>0</v>
      </c>
      <c r="H11" s="77">
        <v>0</v>
      </c>
      <c r="I11" s="29">
        <v>0</v>
      </c>
      <c r="J11" s="35">
        <v>0</v>
      </c>
      <c r="K11" s="58"/>
      <c r="L11" s="57"/>
      <c r="M11" s="57"/>
      <c r="N11" s="57"/>
    </row>
    <row r="12" spans="1:17" s="4" customFormat="1" ht="24" customHeight="1" x14ac:dyDescent="0.25">
      <c r="A12" s="24">
        <v>3111</v>
      </c>
      <c r="B12" s="90">
        <v>6351</v>
      </c>
      <c r="C12" s="76" t="s">
        <v>24</v>
      </c>
      <c r="D12" s="26" t="s">
        <v>17</v>
      </c>
      <c r="E12" s="107"/>
      <c r="F12" s="27">
        <v>200100002507</v>
      </c>
      <c r="G12" s="28">
        <v>0</v>
      </c>
      <c r="H12" s="77">
        <v>0</v>
      </c>
      <c r="I12" s="29">
        <v>0</v>
      </c>
      <c r="J12" s="35">
        <v>0</v>
      </c>
      <c r="K12" s="58"/>
      <c r="L12" s="57"/>
      <c r="M12" s="57"/>
      <c r="N12" s="57"/>
    </row>
    <row r="13" spans="1:17" s="4" customFormat="1" ht="24" customHeight="1" x14ac:dyDescent="0.25">
      <c r="A13" s="24">
        <v>3111</v>
      </c>
      <c r="B13" s="90">
        <v>6351</v>
      </c>
      <c r="C13" s="76" t="s">
        <v>25</v>
      </c>
      <c r="D13" s="26" t="s">
        <v>6</v>
      </c>
      <c r="E13" s="107"/>
      <c r="F13" s="27">
        <v>200100001420</v>
      </c>
      <c r="G13" s="28">
        <v>0</v>
      </c>
      <c r="H13" s="77">
        <v>0</v>
      </c>
      <c r="I13" s="29">
        <v>0</v>
      </c>
      <c r="J13" s="35">
        <v>0</v>
      </c>
      <c r="K13" s="58"/>
      <c r="L13" s="57"/>
      <c r="M13" s="57"/>
      <c r="N13" s="57"/>
    </row>
    <row r="14" spans="1:17" s="4" customFormat="1" ht="24" customHeight="1" x14ac:dyDescent="0.25">
      <c r="A14" s="24">
        <v>3111</v>
      </c>
      <c r="B14" s="90">
        <v>6351</v>
      </c>
      <c r="C14" s="76" t="s">
        <v>26</v>
      </c>
      <c r="D14" s="26" t="s">
        <v>7</v>
      </c>
      <c r="E14" s="107"/>
      <c r="F14" s="27">
        <v>200100001399</v>
      </c>
      <c r="G14" s="28">
        <v>0</v>
      </c>
      <c r="H14" s="77">
        <v>0</v>
      </c>
      <c r="I14" s="29">
        <v>0</v>
      </c>
      <c r="J14" s="78">
        <v>0</v>
      </c>
      <c r="K14" s="58"/>
      <c r="L14" s="57"/>
      <c r="M14" s="57"/>
      <c r="N14" s="57"/>
    </row>
    <row r="15" spans="1:17" s="4" customFormat="1" ht="24" customHeight="1" x14ac:dyDescent="0.25">
      <c r="A15" s="24">
        <v>3111</v>
      </c>
      <c r="B15" s="90">
        <v>6351</v>
      </c>
      <c r="C15" s="76" t="s">
        <v>27</v>
      </c>
      <c r="D15" s="26" t="s">
        <v>8</v>
      </c>
      <c r="E15" s="107"/>
      <c r="F15" s="27">
        <v>200100001400</v>
      </c>
      <c r="G15" s="28">
        <v>0</v>
      </c>
      <c r="H15" s="77">
        <v>0</v>
      </c>
      <c r="I15" s="29">
        <v>0</v>
      </c>
      <c r="J15" s="35">
        <v>0</v>
      </c>
      <c r="K15" s="58"/>
      <c r="L15" s="57"/>
      <c r="M15" s="57"/>
      <c r="N15" s="57"/>
    </row>
    <row r="16" spans="1:17" s="4" customFormat="1" ht="24" customHeight="1" thickBot="1" x14ac:dyDescent="0.3">
      <c r="A16" s="30">
        <v>3111</v>
      </c>
      <c r="B16" s="90">
        <v>6351</v>
      </c>
      <c r="C16" s="80" t="s">
        <v>28</v>
      </c>
      <c r="D16" s="81" t="s">
        <v>9</v>
      </c>
      <c r="E16" s="109"/>
      <c r="F16" s="32">
        <v>200100001402</v>
      </c>
      <c r="G16" s="33">
        <v>0</v>
      </c>
      <c r="H16" s="82">
        <v>0</v>
      </c>
      <c r="I16" s="83">
        <v>0</v>
      </c>
      <c r="J16" s="84">
        <v>0</v>
      </c>
      <c r="K16" s="60"/>
      <c r="L16" s="59"/>
      <c r="M16" s="59"/>
      <c r="N16" s="59"/>
    </row>
    <row r="17" spans="1:14" s="5" customFormat="1" ht="33" customHeight="1" thickBot="1" x14ac:dyDescent="0.3">
      <c r="A17" s="103" t="s">
        <v>10</v>
      </c>
      <c r="B17" s="104"/>
      <c r="C17" s="104"/>
      <c r="D17" s="104"/>
      <c r="E17" s="104"/>
      <c r="F17" s="105"/>
      <c r="G17" s="15">
        <f>SUM(G5:G16)</f>
        <v>0</v>
      </c>
      <c r="H17" s="15">
        <f>SUM(H5:H16)</f>
        <v>0</v>
      </c>
      <c r="I17" s="16">
        <f>SUM(I5:I16)</f>
        <v>0</v>
      </c>
      <c r="J17" s="102">
        <v>0</v>
      </c>
      <c r="K17" s="15">
        <f>SUM(K5:K16)</f>
        <v>0</v>
      </c>
      <c r="L17" s="15">
        <f>SUM(L5:L16)</f>
        <v>0</v>
      </c>
      <c r="M17" s="15">
        <f>SUM(M5:M16)</f>
        <v>0</v>
      </c>
      <c r="N17" s="15">
        <f>SUM(N5:N16)</f>
        <v>0</v>
      </c>
    </row>
    <row r="18" spans="1:14" s="9" customFormat="1" ht="12" customHeight="1" x14ac:dyDescent="0.25">
      <c r="A18" s="10"/>
      <c r="B18" s="10"/>
      <c r="C18" s="10"/>
      <c r="D18" s="10"/>
      <c r="E18" s="10"/>
      <c r="F18" s="10"/>
      <c r="G18" s="11"/>
      <c r="H18" s="13"/>
      <c r="I18" s="11"/>
      <c r="J18" s="85"/>
    </row>
    <row r="19" spans="1:14" s="9" customFormat="1" ht="13.5" customHeight="1" x14ac:dyDescent="0.25">
      <c r="A19" s="86" t="s">
        <v>39</v>
      </c>
      <c r="B19" s="86"/>
      <c r="C19" s="86"/>
      <c r="D19" s="10"/>
      <c r="E19" s="10"/>
      <c r="F19" s="10"/>
      <c r="G19" s="11"/>
      <c r="H19" s="13" t="s">
        <v>40</v>
      </c>
      <c r="I19" s="11"/>
      <c r="J19" s="12"/>
    </row>
    <row r="20" spans="1:14" s="9" customFormat="1" ht="13.5" customHeight="1" x14ac:dyDescent="0.25">
      <c r="A20" s="86"/>
      <c r="B20" s="86"/>
      <c r="C20" s="86"/>
      <c r="D20" s="10"/>
      <c r="E20" s="10"/>
      <c r="F20" s="10"/>
      <c r="G20" s="11"/>
      <c r="H20" s="13"/>
      <c r="I20" s="11"/>
      <c r="J20" s="12"/>
    </row>
    <row r="21" spans="1:14" ht="15.75" x14ac:dyDescent="0.25">
      <c r="A21" s="87" t="s">
        <v>41</v>
      </c>
      <c r="B21" s="88"/>
      <c r="C21" s="88"/>
      <c r="D21" s="88"/>
      <c r="E21" s="54"/>
      <c r="F21" s="54"/>
      <c r="G21" s="54"/>
      <c r="H21" s="54"/>
      <c r="I21" s="54"/>
      <c r="J21" s="89"/>
      <c r="K21" s="54"/>
    </row>
  </sheetData>
  <mergeCells count="2">
    <mergeCell ref="E5:E16"/>
    <mergeCell ref="A17:F1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&amp;R&amp;"Arial CE,Tučné"MŠ - INV. PŘÍSPĚVEK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MŠ příspěvky 5331</vt:lpstr>
      <vt:lpstr>MŠ inv_příspěvky </vt:lpstr>
      <vt:lpstr>'MŠ inv_příspěvky '!Oblast_tisku</vt:lpstr>
      <vt:lpstr>'MŠ příspěvky 5331'!Oblast_tisku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klikova</dc:creator>
  <cp:lastModifiedBy>Dlesk Pavel</cp:lastModifiedBy>
  <cp:lastPrinted>2023-10-09T08:56:07Z</cp:lastPrinted>
  <dcterms:created xsi:type="dcterms:W3CDTF">2007-04-16T10:00:57Z</dcterms:created>
  <dcterms:modified xsi:type="dcterms:W3CDTF">2023-11-07T08:33:01Z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TAB_16_MŠ_příspěvky_12_2019.xls</vt:lpwstr>
  </property>
  <property fmtid="{D5CDD505-2E9C-101B-9397-08002B2CF9AE}" pid="3" name="CustomUiType">
    <vt:lpwstr>2</vt:lpwstr>
  </property>
</Properties>
</file>